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Ćwiczenie -wykresy" sheetId="1" r:id="rId1"/>
    <sheet name="Wykres" sheetId="2" r:id="rId2"/>
  </sheets>
  <definedNames/>
  <calcPr fullCalcOnLoad="1"/>
</workbook>
</file>

<file path=xl/sharedStrings.xml><?xml version="1.0" encoding="utf-8"?>
<sst xmlns="http://schemas.openxmlformats.org/spreadsheetml/2006/main" count="22" uniqueCount="16">
  <si>
    <t>Zarobki najbardziej znanych polskich aktorów filmowych w pierwszym kwartale roku 2015</t>
  </si>
  <si>
    <t>Zarobki brutto - miesiące</t>
  </si>
  <si>
    <t>Nazwisko i Imię</t>
  </si>
  <si>
    <t>Suma</t>
  </si>
  <si>
    <t>Podatek</t>
  </si>
  <si>
    <t>Zarobki netto</t>
  </si>
  <si>
    <t>Pazura Cezary</t>
  </si>
  <si>
    <t>Lubaszenko</t>
  </si>
  <si>
    <t>Kondrat Marek</t>
  </si>
  <si>
    <t>Gajosz Janusz</t>
  </si>
  <si>
    <t>Deląg Paweł</t>
  </si>
  <si>
    <t>styczeń</t>
  </si>
  <si>
    <t>luty</t>
  </si>
  <si>
    <t>marzec</t>
  </si>
  <si>
    <t>Lubaszenko Olaf</t>
  </si>
  <si>
    <t>Gajos Janusz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</si>
</sst>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zł&quot;* #,##0.00_);_(&quot;zł&quot;* \(#,##0.00\);_(&quot;zł&quot;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40" fillId="34" borderId="13" xfId="0" applyFont="1" applyFill="1" applyBorder="1" applyAlignment="1">
      <alignment horizontal="center" vertical="center" wrapText="1"/>
    </xf>
    <xf numFmtId="44" fontId="41" fillId="34" borderId="14" xfId="58" applyFont="1" applyFill="1" applyBorder="1" applyAlignment="1">
      <alignment/>
    </xf>
    <xf numFmtId="44" fontId="41" fillId="34" borderId="15" xfId="58" applyFont="1" applyFill="1" applyBorder="1" applyAlignment="1">
      <alignment/>
    </xf>
    <xf numFmtId="44" fontId="41" fillId="34" borderId="13" xfId="58" applyFont="1" applyFill="1" applyBorder="1" applyAlignment="1">
      <alignment/>
    </xf>
    <xf numFmtId="44" fontId="41" fillId="35" borderId="14" xfId="58" applyFont="1" applyFill="1" applyBorder="1" applyAlignment="1">
      <alignment/>
    </xf>
    <xf numFmtId="44" fontId="41" fillId="35" borderId="15" xfId="58" applyFont="1" applyFill="1" applyBorder="1" applyAlignment="1">
      <alignment/>
    </xf>
    <xf numFmtId="44" fontId="41" fillId="35" borderId="13" xfId="58" applyFont="1" applyFill="1" applyBorder="1" applyAlignment="1">
      <alignment/>
    </xf>
    <xf numFmtId="44" fontId="41" fillId="36" borderId="14" xfId="58" applyFont="1" applyFill="1" applyBorder="1" applyAlignment="1">
      <alignment/>
    </xf>
    <xf numFmtId="44" fontId="41" fillId="36" borderId="15" xfId="58" applyFont="1" applyFill="1" applyBorder="1" applyAlignment="1">
      <alignment/>
    </xf>
    <xf numFmtId="44" fontId="41" fillId="36" borderId="13" xfId="58" applyFont="1" applyFill="1" applyBorder="1" applyAlignment="1">
      <alignment/>
    </xf>
    <xf numFmtId="44" fontId="41" fillId="0" borderId="16" xfId="58" applyFont="1" applyFill="1" applyBorder="1" applyAlignment="1">
      <alignment/>
    </xf>
    <xf numFmtId="44" fontId="41" fillId="0" borderId="17" xfId="58" applyFont="1" applyFill="1" applyBorder="1" applyAlignment="1">
      <alignment/>
    </xf>
    <xf numFmtId="44" fontId="41" fillId="0" borderId="18" xfId="58" applyFont="1" applyFill="1" applyBorder="1" applyAlignment="1">
      <alignment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Zarobki najbardziej znanych polskich aktorów filmowych w 1 kwartale roku 2015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355"/>
          <c:y val="0.132"/>
          <c:w val="0.939"/>
          <c:h val="0.74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'Ćwiczenie -wykresy'!$A$14</c:f>
              <c:strCache>
                <c:ptCount val="1"/>
                <c:pt idx="0">
                  <c:v>Pazura Cezary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'Ćwiczenie -wykresy'!$B$13:$D$13</c:f>
              <c:strCache>
                <c:ptCount val="3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</c:strCache>
            </c:strRef>
          </c:cat>
          <c:val>
            <c:numRef>
              <c:f>'Ćwiczenie -wykresy'!$B$14:$D$14</c:f>
              <c:numCache>
                <c:ptCount val="3"/>
                <c:pt idx="0">
                  <c:v>15400</c:v>
                </c:pt>
                <c:pt idx="1">
                  <c:v>30500</c:v>
                </c:pt>
                <c:pt idx="2">
                  <c:v>45800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'Ćwiczenie -wykresy'!$A$15</c:f>
              <c:strCache>
                <c:ptCount val="1"/>
                <c:pt idx="0">
                  <c:v>Lubaszenko Olaf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B05A1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'Ćwiczenie -wykresy'!$B$13:$D$13</c:f>
              <c:strCache>
                <c:ptCount val="3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</c:strCache>
            </c:strRef>
          </c:cat>
          <c:val>
            <c:numRef>
              <c:f>'Ćwiczenie -wykresy'!$B$15:$D$15</c:f>
              <c:numCache>
                <c:ptCount val="3"/>
                <c:pt idx="0">
                  <c:v>25000</c:v>
                </c:pt>
                <c:pt idx="1">
                  <c:v>45200</c:v>
                </c:pt>
                <c:pt idx="2">
                  <c:v>75100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'Ćwiczenie -wykresy'!$A$16</c:f>
              <c:strCache>
                <c:ptCount val="1"/>
                <c:pt idx="0">
                  <c:v>Kondrat Marek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'Ćwiczenie -wykresy'!$B$13:$D$13</c:f>
              <c:strCache>
                <c:ptCount val="3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</c:strCache>
            </c:strRef>
          </c:cat>
          <c:val>
            <c:numRef>
              <c:f>'Ćwiczenie -wykresy'!$B$16:$D$16</c:f>
              <c:numCache>
                <c:ptCount val="3"/>
                <c:pt idx="0">
                  <c:v>36400</c:v>
                </c:pt>
                <c:pt idx="1">
                  <c:v>28000</c:v>
                </c:pt>
                <c:pt idx="2">
                  <c:v>58000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'Ćwiczenie -wykresy'!$A$17</c:f>
              <c:strCache>
                <c:ptCount val="1"/>
                <c:pt idx="0">
                  <c:v>Gajos Janusz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'Ćwiczenie -wykresy'!$B$13:$D$13</c:f>
              <c:strCache>
                <c:ptCount val="3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</c:strCache>
            </c:strRef>
          </c:cat>
          <c:val>
            <c:numRef>
              <c:f>'Ćwiczenie -wykresy'!$B$17:$D$17</c:f>
              <c:numCache>
                <c:ptCount val="3"/>
                <c:pt idx="0">
                  <c:v>14800</c:v>
                </c:pt>
                <c:pt idx="1">
                  <c:v>15900</c:v>
                </c:pt>
                <c:pt idx="2">
                  <c:v>58700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'Ćwiczenie -wykresy'!$A$18</c:f>
              <c:strCache>
                <c:ptCount val="1"/>
                <c:pt idx="0">
                  <c:v>Deląg Paweł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'Ćwiczenie -wykresy'!$B$13:$D$13</c:f>
              <c:strCache>
                <c:ptCount val="3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</c:strCache>
            </c:strRef>
          </c:cat>
          <c:val>
            <c:numRef>
              <c:f>'Ćwiczenie -wykresy'!$B$18:$D$18</c:f>
              <c:numCache>
                <c:ptCount val="3"/>
                <c:pt idx="0">
                  <c:v>28000</c:v>
                </c:pt>
                <c:pt idx="1">
                  <c:v>39900</c:v>
                </c:pt>
                <c:pt idx="2">
                  <c:v>19800</c:v>
                </c:pt>
              </c:numCache>
            </c:numRef>
          </c:val>
          <c:shape val="box"/>
        </c:ser>
        <c:shape val="box"/>
        <c:axId val="64848630"/>
        <c:axId val="46766759"/>
      </c:bar3DChart>
      <c:catAx>
        <c:axId val="64848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miesiące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66759"/>
        <c:crosses val="autoZero"/>
        <c:auto val="1"/>
        <c:lblOffset val="100"/>
        <c:tickLblSkip val="1"/>
        <c:noMultiLvlLbl val="0"/>
      </c:catAx>
      <c:valAx>
        <c:axId val="46766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Kwoty brutto w złotych</a:t>
                </a:r>
              </a:p>
            </c:rich>
          </c:tx>
          <c:layout>
            <c:manualLayout>
              <c:xMode val="factor"/>
              <c:yMode val="factor"/>
              <c:x val="-0.036"/>
              <c:y val="0.03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486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75"/>
          <c:y val="0.94925"/>
          <c:w val="0.55825"/>
          <c:h val="0.03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Chart 1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9">
      <selection activeCell="B23" sqref="B23"/>
    </sheetView>
  </sheetViews>
  <sheetFormatPr defaultColWidth="9.140625" defaultRowHeight="15"/>
  <cols>
    <col min="1" max="1" width="14.8515625" style="0" bestFit="1" customWidth="1"/>
    <col min="2" max="4" width="12.28125" style="0" bestFit="1" customWidth="1"/>
    <col min="5" max="5" width="13.421875" style="0" bestFit="1" customWidth="1"/>
    <col min="6" max="6" width="12.28125" style="0" bestFit="1" customWidth="1"/>
    <col min="7" max="7" width="13.00390625" style="0" bestFit="1" customWidth="1"/>
  </cols>
  <sheetData>
    <row r="1" spans="1:7" ht="75.75" customHeight="1" thickBot="1" thickTop="1">
      <c r="A1" s="17" t="s">
        <v>0</v>
      </c>
      <c r="B1" s="18"/>
      <c r="C1" s="18"/>
      <c r="D1" s="18"/>
      <c r="E1" s="18"/>
      <c r="F1" s="18"/>
      <c r="G1" s="19"/>
    </row>
    <row r="2" spans="1:7" ht="16.5" thickTop="1">
      <c r="A2" s="21" t="s">
        <v>2</v>
      </c>
      <c r="B2" s="20" t="s">
        <v>1</v>
      </c>
      <c r="C2" s="20"/>
      <c r="D2" s="20"/>
      <c r="E2" s="20" t="s">
        <v>3</v>
      </c>
      <c r="F2" s="20" t="s">
        <v>4</v>
      </c>
      <c r="G2" s="24" t="s">
        <v>5</v>
      </c>
    </row>
    <row r="3" spans="1:7" ht="16.5" thickBot="1">
      <c r="A3" s="22"/>
      <c r="B3" s="4" t="s">
        <v>11</v>
      </c>
      <c r="C3" s="4" t="s">
        <v>12</v>
      </c>
      <c r="D3" s="4" t="s">
        <v>13</v>
      </c>
      <c r="E3" s="23"/>
      <c r="F3" s="23"/>
      <c r="G3" s="25"/>
    </row>
    <row r="4" spans="1:7" ht="15.75" thickTop="1">
      <c r="A4" s="1" t="s">
        <v>6</v>
      </c>
      <c r="B4" s="5">
        <v>15400</v>
      </c>
      <c r="C4" s="5">
        <v>30500</v>
      </c>
      <c r="D4" s="5">
        <v>45800</v>
      </c>
      <c r="E4" s="8">
        <f>SUM(B4:D4)</f>
        <v>91700</v>
      </c>
      <c r="F4" s="11">
        <f>32%*E4</f>
        <v>29344</v>
      </c>
      <c r="G4" s="14">
        <f>E4-F4</f>
        <v>62356</v>
      </c>
    </row>
    <row r="5" spans="1:7" ht="15">
      <c r="A5" s="2" t="s">
        <v>7</v>
      </c>
      <c r="B5" s="6">
        <v>25000</v>
      </c>
      <c r="C5" s="6">
        <v>45200</v>
      </c>
      <c r="D5" s="6">
        <v>75100</v>
      </c>
      <c r="E5" s="9">
        <f>SUM(B5:D5)</f>
        <v>145300</v>
      </c>
      <c r="F5" s="12">
        <f>32%*E5</f>
        <v>46496</v>
      </c>
      <c r="G5" s="15">
        <f>E5-F5</f>
        <v>98804</v>
      </c>
    </row>
    <row r="6" spans="1:7" ht="15">
      <c r="A6" s="2" t="s">
        <v>8</v>
      </c>
      <c r="B6" s="6">
        <v>36400</v>
      </c>
      <c r="C6" s="6">
        <v>28000</v>
      </c>
      <c r="D6" s="6">
        <v>58000</v>
      </c>
      <c r="E6" s="9">
        <f>SUM(B6:D6)</f>
        <v>122400</v>
      </c>
      <c r="F6" s="12">
        <f>32%*E6</f>
        <v>39168</v>
      </c>
      <c r="G6" s="15">
        <f>E6-F6</f>
        <v>83232</v>
      </c>
    </row>
    <row r="7" spans="1:7" ht="15">
      <c r="A7" s="2" t="s">
        <v>9</v>
      </c>
      <c r="B7" s="6">
        <v>14800</v>
      </c>
      <c r="C7" s="6">
        <v>15900</v>
      </c>
      <c r="D7" s="6">
        <v>58700</v>
      </c>
      <c r="E7" s="9">
        <f>SUM(B7:D7)</f>
        <v>89400</v>
      </c>
      <c r="F7" s="12">
        <f>32%*E7</f>
        <v>28608</v>
      </c>
      <c r="G7" s="15">
        <f>E7-F7</f>
        <v>60792</v>
      </c>
    </row>
    <row r="8" spans="1:7" ht="15.75" thickBot="1">
      <c r="A8" s="3" t="s">
        <v>10</v>
      </c>
      <c r="B8" s="7">
        <v>28000</v>
      </c>
      <c r="C8" s="7">
        <v>39900</v>
      </c>
      <c r="D8" s="7">
        <v>19800</v>
      </c>
      <c r="E8" s="10">
        <f>SUM(B8:D8)</f>
        <v>87700</v>
      </c>
      <c r="F8" s="13">
        <f>32%*E8</f>
        <v>28064</v>
      </c>
      <c r="G8" s="16">
        <f>E8-F8</f>
        <v>59636</v>
      </c>
    </row>
    <row r="9" ht="15.75" thickTop="1"/>
    <row r="13" spans="2:4" ht="16.5" thickBot="1">
      <c r="B13" s="4" t="s">
        <v>11</v>
      </c>
      <c r="C13" s="4" t="s">
        <v>12</v>
      </c>
      <c r="D13" s="4" t="s">
        <v>13</v>
      </c>
    </row>
    <row r="14" spans="1:4" ht="15.75" thickTop="1">
      <c r="A14" s="1" t="s">
        <v>6</v>
      </c>
      <c r="B14" s="5">
        <v>15400</v>
      </c>
      <c r="C14" s="5">
        <v>30500</v>
      </c>
      <c r="D14" s="5">
        <v>45800</v>
      </c>
    </row>
    <row r="15" spans="1:4" ht="15">
      <c r="A15" s="2" t="s">
        <v>14</v>
      </c>
      <c r="B15" s="6">
        <v>25000</v>
      </c>
      <c r="C15" s="6">
        <v>45200</v>
      </c>
      <c r="D15" s="6">
        <v>75100</v>
      </c>
    </row>
    <row r="16" spans="1:4" ht="15">
      <c r="A16" s="2" t="s">
        <v>8</v>
      </c>
      <c r="B16" s="6">
        <v>36400</v>
      </c>
      <c r="C16" s="6">
        <v>28000</v>
      </c>
      <c r="D16" s="6">
        <v>58000</v>
      </c>
    </row>
    <row r="17" spans="1:4" ht="15">
      <c r="A17" s="2" t="s">
        <v>15</v>
      </c>
      <c r="B17" s="6">
        <v>14800</v>
      </c>
      <c r="C17" s="6">
        <v>15900</v>
      </c>
      <c r="D17" s="6">
        <v>58700</v>
      </c>
    </row>
    <row r="18" spans="1:4" ht="15.75" thickBot="1">
      <c r="A18" s="3" t="s">
        <v>10</v>
      </c>
      <c r="B18" s="7">
        <v>28000</v>
      </c>
      <c r="C18" s="7">
        <v>39900</v>
      </c>
      <c r="D18" s="7">
        <v>19800</v>
      </c>
    </row>
    <row r="19" ht="15.75" thickTop="1"/>
  </sheetData>
  <sheetProtection/>
  <mergeCells count="6">
    <mergeCell ref="A1:G1"/>
    <mergeCell ref="B2:D2"/>
    <mergeCell ref="A2:A3"/>
    <mergeCell ref="E2:E3"/>
    <mergeCell ref="F2:F3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Logic</cp:lastModifiedBy>
  <dcterms:created xsi:type="dcterms:W3CDTF">2014-01-17T08:14:11Z</dcterms:created>
  <dcterms:modified xsi:type="dcterms:W3CDTF">2017-11-23T11:18:17Z</dcterms:modified>
  <cp:category/>
  <cp:version/>
  <cp:contentType/>
  <cp:contentStatus/>
</cp:coreProperties>
</file>